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&amp;L" state="visible" r:id="rId4"/>
    <sheet sheetId="2" name="Notes" state="visible" r:id="rId5"/>
  </sheets>
  <calcPr calcId="171027"/>
</workbook>
</file>

<file path=xl/sharedStrings.xml><?xml version="1.0" encoding="utf-8"?>
<sst xmlns="http://schemas.openxmlformats.org/spreadsheetml/2006/main" count="28" uniqueCount="28">
  <si>
    <t>Northwind Group: budget FY27</t>
  </si>
  <si>
    <t>All figures in £'000</t>
  </si>
  <si>
    <t>UK</t>
  </si>
  <si>
    <t>Spain</t>
  </si>
  <si>
    <t>Holdings</t>
  </si>
  <si>
    <t>Revenue</t>
  </si>
  <si>
    <t>Withdrawal fees</t>
  </si>
  <si>
    <t>Services revenue</t>
  </si>
  <si>
    <t>Total revenue</t>
  </si>
  <si>
    <t>Direct costs</t>
  </si>
  <si>
    <t>Hosting</t>
  </si>
  <si>
    <t>Payment processing</t>
  </si>
  <si>
    <t>Gross margin</t>
  </si>
  <si>
    <t>People</t>
  </si>
  <si>
    <t>Salaries: sales</t>
  </si>
  <si>
    <t>Salaries: technology</t>
  </si>
  <si>
    <t>Subtotal people</t>
  </si>
  <si>
    <t>Overheads</t>
  </si>
  <si>
    <t>Marketing</t>
  </si>
  <si>
    <t>Software</t>
  </si>
  <si>
    <t>Rent and office</t>
  </si>
  <si>
    <t>EBITDA</t>
  </si>
  <si>
    <t>Depreciation</t>
  </si>
  <si>
    <t>Net result</t>
  </si>
  <si>
    <t>Notes</t>
  </si>
  <si>
    <t>Budget approved by the board on 14 April 2026.</t>
  </si>
  <si>
    <t>Spain is budgeted in pounds at 0.85 per euro.</t>
  </si>
  <si>
    <t>Holdings carries the group's office costs.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</si>
</sst>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;(#,##0.0)"/>
  </numFmts>
  <fonts count="2" x14ac:knownFonts="1">
    <font>
      <color theme="1"/>
      <family val="2"/>
      <scheme val="minor"/>
      <sz val="11"/>
      <name val="Calibri"/>
    </font>
    <font>
      <b/>
      <sz val="1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7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4"/>
  <sheetFormatPr defaultRowHeight="15" outlineLevelRow="0" outlineLevelCol="0" x14ac:dyDescent="55"/>
  <cols>
    <col min="1" max="1" width="26" customWidth="1"/>
  </cols>
  <sheetData>
    <row r="1" spans="1:1" x14ac:dyDescent="0.25">
      <c r="A1" s="1" t="s">
        <v>0</v>
      </c>
    </row>
    <row r="2" spans="1:1" x14ac:dyDescent="0.25">
      <c r="A2" t="s">
        <v>1</v>
      </c>
    </row>
    <row r="4" spans="2:37" x14ac:dyDescent="0.25">
      <c r="B4" t="s">
        <v>2</v>
      </c>
      <c r="C4"/>
      <c r="D4"/>
      <c r="E4"/>
      <c r="F4"/>
      <c r="G4"/>
      <c r="H4"/>
      <c r="I4"/>
      <c r="J4"/>
      <c r="K4"/>
      <c r="L4"/>
      <c r="M4"/>
      <c r="N4" t="s">
        <v>3</v>
      </c>
      <c r="O4"/>
      <c r="P4"/>
      <c r="Q4"/>
      <c r="R4"/>
      <c r="S4"/>
      <c r="T4"/>
      <c r="U4"/>
      <c r="V4"/>
      <c r="W4"/>
      <c r="X4"/>
      <c r="Y4"/>
      <c r="Z4" t="s">
        <v>4</v>
      </c>
      <c r="AA4"/>
      <c r="AB4"/>
      <c r="AC4"/>
      <c r="AD4"/>
      <c r="AE4"/>
      <c r="AF4"/>
      <c r="AG4"/>
      <c r="AH4"/>
      <c r="AI4"/>
      <c r="AJ4"/>
      <c r="AK4"/>
    </row>
    <row r="5" spans="2:37" x14ac:dyDescent="0.25">
      <c r="B5" s="2">
        <v>46143</v>
      </c>
      <c r="C5" s="2">
        <v>46174</v>
      </c>
      <c r="D5" s="2">
        <v>46204</v>
      </c>
      <c r="E5" s="2">
        <v>46235</v>
      </c>
      <c r="F5" s="2">
        <v>46266</v>
      </c>
      <c r="G5" s="2">
        <v>46296</v>
      </c>
      <c r="H5" s="2">
        <v>46327</v>
      </c>
      <c r="I5" s="2">
        <v>46357</v>
      </c>
      <c r="J5" s="2">
        <v>46388</v>
      </c>
      <c r="K5" s="2">
        <v>46419</v>
      </c>
      <c r="L5" s="2">
        <v>46447</v>
      </c>
      <c r="M5" s="2">
        <v>46478</v>
      </c>
      <c r="N5" s="2">
        <v>46143</v>
      </c>
      <c r="O5" s="2">
        <v>46174</v>
      </c>
      <c r="P5" s="2">
        <v>46204</v>
      </c>
      <c r="Q5" s="2">
        <v>46235</v>
      </c>
      <c r="R5" s="2">
        <v>46266</v>
      </c>
      <c r="S5" s="2">
        <v>46296</v>
      </c>
      <c r="T5" s="2">
        <v>46327</v>
      </c>
      <c r="U5" s="2">
        <v>46357</v>
      </c>
      <c r="V5" s="2">
        <v>46388</v>
      </c>
      <c r="W5" s="2">
        <v>46419</v>
      </c>
      <c r="X5" s="2">
        <v>46447</v>
      </c>
      <c r="Y5" s="2">
        <v>46478</v>
      </c>
      <c r="Z5" s="2">
        <v>46143</v>
      </c>
      <c r="AA5" s="2">
        <v>46174</v>
      </c>
      <c r="AB5" s="2">
        <v>46204</v>
      </c>
      <c r="AC5" s="2">
        <v>46235</v>
      </c>
      <c r="AD5" s="2">
        <v>46266</v>
      </c>
      <c r="AE5" s="2">
        <v>46296</v>
      </c>
      <c r="AF5" s="2">
        <v>46327</v>
      </c>
      <c r="AG5" s="2">
        <v>46357</v>
      </c>
      <c r="AH5" s="2">
        <v>46388</v>
      </c>
      <c r="AI5" s="2">
        <v>46419</v>
      </c>
      <c r="AJ5" s="2">
        <v>46447</v>
      </c>
      <c r="AK5" s="2">
        <v>46478</v>
      </c>
    </row>
    <row r="6" spans="1:1" x14ac:dyDescent="0.25">
      <c r="A6" t="s">
        <v>5</v>
      </c>
    </row>
    <row r="7" spans="1:25" x14ac:dyDescent="0.25">
      <c r="A7" t="s">
        <v>6</v>
      </c>
      <c r="B7" s="3">
        <v>432</v>
      </c>
      <c r="C7" s="3">
        <v>437.2</v>
      </c>
      <c r="D7" s="3">
        <v>442.4</v>
      </c>
      <c r="E7" s="3">
        <v>447.7</v>
      </c>
      <c r="F7" s="3">
        <v>453.1</v>
      </c>
      <c r="G7" s="3">
        <v>458.5</v>
      </c>
      <c r="H7" s="3">
        <v>464.1</v>
      </c>
      <c r="I7" s="3">
        <v>469.6</v>
      </c>
      <c r="J7" s="3">
        <v>475.3</v>
      </c>
      <c r="K7" s="3">
        <v>481</v>
      </c>
      <c r="L7" s="3">
        <v>486.7</v>
      </c>
      <c r="M7" s="3">
        <v>492.6</v>
      </c>
      <c r="N7" s="3">
        <v>156</v>
      </c>
      <c r="O7" s="3">
        <v>157.9</v>
      </c>
      <c r="P7" s="3">
        <v>159.8</v>
      </c>
      <c r="Q7" s="3">
        <v>161.7</v>
      </c>
      <c r="R7" s="3">
        <v>163.6</v>
      </c>
      <c r="S7" s="3">
        <v>165.6</v>
      </c>
      <c r="T7" s="3">
        <v>167.6</v>
      </c>
      <c r="U7" s="3">
        <v>169.6</v>
      </c>
      <c r="V7" s="3">
        <v>171.6</v>
      </c>
      <c r="W7" s="3">
        <v>173.7</v>
      </c>
      <c r="X7" s="3">
        <v>175.8</v>
      </c>
      <c r="Y7" s="3">
        <v>177.9</v>
      </c>
    </row>
    <row r="8" spans="1:13" x14ac:dyDescent="0.25">
      <c r="A8" t="s">
        <v>7</v>
      </c>
      <c r="B8" s="3">
        <v>60</v>
      </c>
      <c r="C8" s="3">
        <v>60</v>
      </c>
      <c r="D8" s="3">
        <v>60</v>
      </c>
      <c r="E8" s="3">
        <v>60</v>
      </c>
      <c r="F8" s="3">
        <v>60</v>
      </c>
      <c r="G8" s="3">
        <v>60</v>
      </c>
      <c r="H8" s="3">
        <v>60</v>
      </c>
      <c r="I8" s="3">
        <v>60</v>
      </c>
      <c r="J8" s="3">
        <v>60</v>
      </c>
      <c r="K8" s="3">
        <v>60</v>
      </c>
      <c r="L8" s="3">
        <v>60</v>
      </c>
      <c r="M8" s="3">
        <v>60</v>
      </c>
    </row>
    <row r="9" spans="1:25" x14ac:dyDescent="0.25">
      <c r="A9" t="s">
        <v>8</v>
      </c>
      <c r="B9" s="3">
        <f>B7+B8</f>
        <v>492</v>
      </c>
      <c r="C9" s="3">
        <f>C7+C8</f>
        <v>497.2</v>
      </c>
      <c r="D9" s="3">
        <f>D7+D8</f>
        <v>502.4</v>
      </c>
      <c r="E9" s="3">
        <f>E7+E8</f>
        <v>507.7</v>
      </c>
      <c r="F9" s="3">
        <f>F7+F8</f>
        <v>513.1</v>
      </c>
      <c r="G9" s="3">
        <f>G7+G8</f>
        <v>518.5</v>
      </c>
      <c r="H9" s="3">
        <f>H7+H8</f>
        <v>524.1</v>
      </c>
      <c r="I9" s="3">
        <f>I7+I8</f>
        <v>529.6</v>
      </c>
      <c r="J9" s="3">
        <f>J7+J8</f>
        <v>535.3</v>
      </c>
      <c r="K9" s="3">
        <f>K7+K8</f>
        <v>541</v>
      </c>
      <c r="L9" s="3">
        <f>L7+L8</f>
        <v>546.7</v>
      </c>
      <c r="M9" s="3">
        <f>M7+M8</f>
        <v>552.6</v>
      </c>
      <c r="N9" s="3">
        <f>N7+N8</f>
        <v>156</v>
      </c>
      <c r="O9" s="3">
        <f>O7+O8</f>
        <v>157.9</v>
      </c>
      <c r="P9" s="3">
        <f>P7+P8</f>
        <v>159.8</v>
      </c>
      <c r="Q9" s="3">
        <f>Q7+Q8</f>
        <v>161.7</v>
      </c>
      <c r="R9" s="3">
        <f>R7+R8</f>
        <v>163.6</v>
      </c>
      <c r="S9" s="3">
        <f>S7+S8</f>
        <v>165.6</v>
      </c>
      <c r="T9" s="3">
        <f>T7+T8</f>
        <v>167.6</v>
      </c>
      <c r="U9" s="3">
        <f>U7+U8</f>
        <v>169.6</v>
      </c>
      <c r="V9" s="3">
        <f>V7+V8</f>
        <v>171.6</v>
      </c>
      <c r="W9" s="3">
        <f>W7+W8</f>
        <v>173.7</v>
      </c>
      <c r="X9" s="3">
        <f>X7+X8</f>
        <v>175.8</v>
      </c>
      <c r="Y9" s="3">
        <f>Y7+Y8</f>
        <v>177.9</v>
      </c>
    </row>
    <row r="10" spans="1:1" x14ac:dyDescent="0.25">
      <c r="A10" t="s">
        <v>9</v>
      </c>
    </row>
    <row r="11" spans="1:25" x14ac:dyDescent="0.25">
      <c r="A11" t="s">
        <v>10</v>
      </c>
      <c r="B11" s="3">
        <v>53</v>
      </c>
      <c r="C11" s="3">
        <v>53.4</v>
      </c>
      <c r="D11" s="3">
        <v>53.9</v>
      </c>
      <c r="E11" s="3">
        <v>54.3</v>
      </c>
      <c r="F11" s="3">
        <v>54.7</v>
      </c>
      <c r="G11" s="3">
        <v>55.2</v>
      </c>
      <c r="H11" s="3">
        <v>55.6</v>
      </c>
      <c r="I11" s="3">
        <v>56</v>
      </c>
      <c r="J11" s="3">
        <v>56.5</v>
      </c>
      <c r="K11" s="3">
        <v>56.9</v>
      </c>
      <c r="L11" s="3">
        <v>57.4</v>
      </c>
      <c r="M11" s="3">
        <v>57.9</v>
      </c>
      <c r="N11" s="3">
        <v>21.5</v>
      </c>
      <c r="O11" s="3">
        <v>21.7</v>
      </c>
      <c r="P11" s="3">
        <v>21.8</v>
      </c>
      <c r="Q11" s="3">
        <v>22</v>
      </c>
      <c r="R11" s="3">
        <v>22.2</v>
      </c>
      <c r="S11" s="3">
        <v>22.4</v>
      </c>
      <c r="T11" s="3">
        <v>22.6</v>
      </c>
      <c r="U11" s="3">
        <v>22.7</v>
      </c>
      <c r="V11" s="3">
        <v>22.9</v>
      </c>
      <c r="W11" s="3">
        <v>23.1</v>
      </c>
      <c r="X11" s="3">
        <v>23.3</v>
      </c>
      <c r="Y11" s="3">
        <v>23.5</v>
      </c>
    </row>
    <row r="12" spans="1:25" x14ac:dyDescent="0.25">
      <c r="A12" t="s">
        <v>11</v>
      </c>
      <c r="B12" s="3">
        <v>18.5</v>
      </c>
      <c r="C12" s="3">
        <v>18.7</v>
      </c>
      <c r="D12" s="3">
        <v>18.9</v>
      </c>
      <c r="E12" s="3">
        <v>19.1</v>
      </c>
      <c r="F12" s="3">
        <v>19.3</v>
      </c>
      <c r="G12" s="3">
        <v>19.4</v>
      </c>
      <c r="H12" s="3">
        <v>19.6</v>
      </c>
      <c r="I12" s="3">
        <v>19.8</v>
      </c>
      <c r="J12" s="3">
        <v>20</v>
      </c>
      <c r="K12" s="3">
        <v>20.2</v>
      </c>
      <c r="L12" s="3">
        <v>20.4</v>
      </c>
      <c r="M12" s="3">
        <v>20.6</v>
      </c>
      <c r="N12" s="3">
        <v>6</v>
      </c>
      <c r="O12" s="3">
        <v>6.1</v>
      </c>
      <c r="P12" s="3">
        <v>6.1</v>
      </c>
      <c r="Q12" s="3">
        <v>6.2</v>
      </c>
      <c r="R12" s="3">
        <v>6.2</v>
      </c>
      <c r="S12" s="3">
        <v>6.3</v>
      </c>
      <c r="T12" s="3">
        <v>6.4</v>
      </c>
      <c r="U12" s="3">
        <v>6.4</v>
      </c>
      <c r="V12" s="3">
        <v>6.5</v>
      </c>
      <c r="W12" s="3">
        <v>6.6</v>
      </c>
      <c r="X12" s="3">
        <v>6.6</v>
      </c>
      <c r="Y12" s="3">
        <v>6.7</v>
      </c>
    </row>
    <row r="13" spans="1:25" x14ac:dyDescent="0.25">
      <c r="A13" t="s">
        <v>12</v>
      </c>
      <c r="B13" s="3">
        <f>B9-B11-B12</f>
        <v>420.5</v>
      </c>
      <c r="C13" s="3">
        <f>C9-C11-C12</f>
        <v>425.1</v>
      </c>
      <c r="D13" s="3">
        <f>D9-D11-D12</f>
        <v>429.6</v>
      </c>
      <c r="E13" s="3">
        <f>E9-E11-E12</f>
        <v>434.3</v>
      </c>
      <c r="F13" s="3">
        <f>F9-F11-F12</f>
        <v>439.1</v>
      </c>
      <c r="G13" s="3">
        <f>G9-G11-G12</f>
        <v>443.9</v>
      </c>
      <c r="H13" s="3">
        <f>H9-H11-H12</f>
        <v>448.9</v>
      </c>
      <c r="I13" s="3">
        <f>I9-I11-I12</f>
        <v>453.8</v>
      </c>
      <c r="J13" s="3">
        <f>J9-J11-J12</f>
        <v>458.8</v>
      </c>
      <c r="K13" s="3">
        <f>K9-K11-K12</f>
        <v>463.9</v>
      </c>
      <c r="L13" s="3">
        <f>L9-L11-L12</f>
        <v>468.9</v>
      </c>
      <c r="M13" s="3">
        <f>M9-M11-M12</f>
        <v>474.1</v>
      </c>
      <c r="N13" s="3">
        <f>N9-N11-N12</f>
        <v>128.5</v>
      </c>
      <c r="O13" s="3">
        <f>O9-O11-O12</f>
        <v>130.1</v>
      </c>
      <c r="P13" s="3">
        <f>P9-P11-P12</f>
        <v>131.9</v>
      </c>
      <c r="Q13" s="3">
        <f>Q9-Q11-Q12</f>
        <v>133.5</v>
      </c>
      <c r="R13" s="3">
        <f>R9-R11-R12</f>
        <v>135.2</v>
      </c>
      <c r="S13" s="3">
        <f>S9-S11-S12</f>
        <v>136.9</v>
      </c>
      <c r="T13" s="3">
        <f>T9-T11-T12</f>
        <v>138.6</v>
      </c>
      <c r="U13" s="3">
        <f>U9-U11-U12</f>
        <v>140.5</v>
      </c>
      <c r="V13" s="3">
        <f>V9-V11-V12</f>
        <v>142.2</v>
      </c>
      <c r="W13" s="3">
        <f>W9-W11-W12</f>
        <v>144</v>
      </c>
      <c r="X13" s="3">
        <f>X9-X11-X12</f>
        <v>145.9</v>
      </c>
      <c r="Y13" s="3">
        <f>Y9-Y11-Y12</f>
        <v>147.7</v>
      </c>
    </row>
    <row r="14" spans="1:1" x14ac:dyDescent="0.25">
      <c r="A14" t="s">
        <v>13</v>
      </c>
    </row>
    <row r="15" spans="1:25" x14ac:dyDescent="0.25">
      <c r="A15" t="s">
        <v>14</v>
      </c>
      <c r="B15" s="3">
        <v>162</v>
      </c>
      <c r="C15" s="3">
        <v>162.6</v>
      </c>
      <c r="D15" s="3">
        <v>163.3</v>
      </c>
      <c r="E15" s="3">
        <v>164</v>
      </c>
      <c r="F15" s="3">
        <v>164.6</v>
      </c>
      <c r="G15" s="3">
        <v>165.3</v>
      </c>
      <c r="H15" s="3">
        <v>165.9</v>
      </c>
      <c r="I15" s="3">
        <v>166.6</v>
      </c>
      <c r="J15" s="3">
        <v>167.3</v>
      </c>
      <c r="K15" s="3">
        <v>167.9</v>
      </c>
      <c r="L15" s="3">
        <v>168.6</v>
      </c>
      <c r="M15" s="3">
        <v>169.3</v>
      </c>
      <c r="N15" s="3">
        <v>61</v>
      </c>
      <c r="O15" s="3">
        <v>61.2</v>
      </c>
      <c r="P15" s="3">
        <v>61.5</v>
      </c>
      <c r="Q15" s="3">
        <v>61.7</v>
      </c>
      <c r="R15" s="3">
        <v>62</v>
      </c>
      <c r="S15" s="3">
        <v>62.2</v>
      </c>
      <c r="T15" s="3">
        <v>62.5</v>
      </c>
      <c r="U15" s="3">
        <v>62.7</v>
      </c>
      <c r="V15" s="3">
        <v>63</v>
      </c>
      <c r="W15" s="3">
        <v>63.2</v>
      </c>
      <c r="X15" s="3">
        <v>63.5</v>
      </c>
      <c r="Y15" s="3">
        <v>63.7</v>
      </c>
    </row>
    <row r="16" spans="1:13" x14ac:dyDescent="0.25">
      <c r="A16" t="s">
        <v>15</v>
      </c>
      <c r="B16" s="3">
        <v>334</v>
      </c>
      <c r="C16" s="3">
        <v>335.7</v>
      </c>
      <c r="D16" s="3">
        <v>337.3</v>
      </c>
      <c r="E16" s="3">
        <v>339</v>
      </c>
      <c r="F16" s="3">
        <v>340.7</v>
      </c>
      <c r="G16" s="3">
        <v>342.4</v>
      </c>
      <c r="H16" s="3">
        <v>344.1</v>
      </c>
      <c r="I16" s="3">
        <v>345.9</v>
      </c>
      <c r="J16" s="3">
        <v>347.6</v>
      </c>
      <c r="K16" s="3">
        <v>349.3</v>
      </c>
      <c r="L16" s="3">
        <v>351.1</v>
      </c>
      <c r="M16" s="3">
        <v>352.8</v>
      </c>
    </row>
    <row r="17" hidden="1" spans="1:25" x14ac:dyDescent="0.25">
      <c r="A17" t="s">
        <v>16</v>
      </c>
      <c r="B17" s="3">
        <f>B15+B16</f>
        <v>496</v>
      </c>
      <c r="C17" s="3">
        <f>C15+C16</f>
        <v>498.3</v>
      </c>
      <c r="D17" s="3">
        <f>D15+D16</f>
        <v>500.6</v>
      </c>
      <c r="E17" s="3">
        <f>E15+E16</f>
        <v>503</v>
      </c>
      <c r="F17" s="3">
        <f>F15+F16</f>
        <v>505.3</v>
      </c>
      <c r="G17" s="3">
        <f>G15+G16</f>
        <v>507.7</v>
      </c>
      <c r="H17" s="3">
        <f>H15+H16</f>
        <v>510</v>
      </c>
      <c r="I17" s="3">
        <f>I15+I16</f>
        <v>512.5</v>
      </c>
      <c r="J17" s="3">
        <f>J15+J16</f>
        <v>514.9</v>
      </c>
      <c r="K17" s="3">
        <f>K15+K16</f>
        <v>517.2</v>
      </c>
      <c r="L17" s="3">
        <f>L15+L16</f>
        <v>519.7</v>
      </c>
      <c r="M17" s="3">
        <f>M15+M16</f>
        <v>522.1</v>
      </c>
      <c r="N17" s="3">
        <f>N15+N16</f>
        <v>61</v>
      </c>
      <c r="O17" s="3">
        <f>O15+O16</f>
        <v>61.2</v>
      </c>
      <c r="P17" s="3">
        <f>P15+P16</f>
        <v>61.5</v>
      </c>
      <c r="Q17" s="3">
        <f>Q15+Q16</f>
        <v>61.7</v>
      </c>
      <c r="R17" s="3">
        <f>R15+R16</f>
        <v>62</v>
      </c>
      <c r="S17" s="3">
        <f>S15+S16</f>
        <v>62.2</v>
      </c>
      <c r="T17" s="3">
        <f>T15+T16</f>
        <v>62.5</v>
      </c>
      <c r="U17" s="3">
        <f>U15+U16</f>
        <v>62.7</v>
      </c>
      <c r="V17" s="3">
        <f>V15+V16</f>
        <v>63</v>
      </c>
      <c r="W17" s="3">
        <f>W15+W16</f>
        <v>63.2</v>
      </c>
      <c r="X17" s="3">
        <f>X15+X16</f>
        <v>63.5</v>
      </c>
      <c r="Y17" s="3">
        <f>Y15+Y16</f>
        <v>63.7</v>
      </c>
    </row>
    <row r="18" spans="1:1" x14ac:dyDescent="0.25">
      <c r="A18" t="s">
        <v>17</v>
      </c>
    </row>
    <row r="19" spans="1:25" x14ac:dyDescent="0.25">
      <c r="A19" t="s">
        <v>18</v>
      </c>
      <c r="B19" s="3">
        <v>60</v>
      </c>
      <c r="C19" s="3">
        <v>60</v>
      </c>
      <c r="D19" s="3">
        <v>60</v>
      </c>
      <c r="E19" s="3">
        <v>60</v>
      </c>
      <c r="F19" s="3">
        <v>60</v>
      </c>
      <c r="G19" s="3">
        <v>60</v>
      </c>
      <c r="H19" s="3">
        <v>60</v>
      </c>
      <c r="I19" s="3">
        <v>60</v>
      </c>
      <c r="J19" s="3">
        <v>60</v>
      </c>
      <c r="K19" s="3">
        <v>60</v>
      </c>
      <c r="L19" s="3">
        <v>60</v>
      </c>
      <c r="M19" s="3">
        <v>60</v>
      </c>
      <c r="N19" s="3">
        <v>12</v>
      </c>
      <c r="O19" s="3">
        <v>12</v>
      </c>
      <c r="P19" s="3">
        <v>12</v>
      </c>
      <c r="Q19" s="3">
        <v>12</v>
      </c>
      <c r="R19" s="3">
        <v>12</v>
      </c>
      <c r="S19" s="3">
        <v>12</v>
      </c>
      <c r="T19" s="3">
        <v>12</v>
      </c>
      <c r="U19" s="3">
        <v>12</v>
      </c>
      <c r="V19" s="3">
        <v>12</v>
      </c>
      <c r="W19" s="3">
        <v>12</v>
      </c>
      <c r="X19" s="3">
        <v>12</v>
      </c>
      <c r="Y19" s="3">
        <v>12</v>
      </c>
    </row>
    <row r="20" spans="1:13" x14ac:dyDescent="0.25">
      <c r="A20" t="s">
        <v>19</v>
      </c>
      <c r="B20" s="3">
        <v>47</v>
      </c>
      <c r="C20" s="3">
        <v>47.3</v>
      </c>
      <c r="D20" s="3">
        <v>47.6</v>
      </c>
      <c r="E20" s="3">
        <v>47.9</v>
      </c>
      <c r="F20" s="3">
        <v>48.1</v>
      </c>
      <c r="G20" s="3">
        <v>48.4</v>
      </c>
      <c r="H20" s="3">
        <v>48.7</v>
      </c>
      <c r="I20" s="3">
        <v>49</v>
      </c>
      <c r="J20" s="3">
        <v>49.3</v>
      </c>
      <c r="K20" s="3">
        <v>49.6</v>
      </c>
      <c r="L20" s="3">
        <v>49.9</v>
      </c>
      <c r="M20" s="3">
        <v>50.2</v>
      </c>
    </row>
    <row r="21" spans="1:37" x14ac:dyDescent="0.25">
      <c r="A21" t="s">
        <v>20</v>
      </c>
      <c r="B21" s="3">
        <v>30</v>
      </c>
      <c r="C21" s="3">
        <v>30</v>
      </c>
      <c r="D21" s="3">
        <v>30</v>
      </c>
      <c r="E21" s="3">
        <v>30</v>
      </c>
      <c r="F21" s="3">
        <v>30</v>
      </c>
      <c r="G21" s="3">
        <v>30</v>
      </c>
      <c r="H21" s="3">
        <v>30</v>
      </c>
      <c r="I21" s="3">
        <v>30</v>
      </c>
      <c r="J21" s="3">
        <v>30</v>
      </c>
      <c r="K21" s="3">
        <v>30</v>
      </c>
      <c r="L21" s="3">
        <v>30</v>
      </c>
      <c r="M21" s="3">
        <v>30</v>
      </c>
      <c r="Z21" s="3">
        <v>6</v>
      </c>
      <c r="AA21" s="3">
        <v>6</v>
      </c>
      <c r="AB21" s="3">
        <v>6</v>
      </c>
      <c r="AC21" s="3">
        <v>6</v>
      </c>
      <c r="AD21" s="3">
        <v>6</v>
      </c>
      <c r="AE21" s="3">
        <v>6</v>
      </c>
      <c r="AF21" s="3">
        <v>6</v>
      </c>
      <c r="AG21" s="3">
        <v>6</v>
      </c>
      <c r="AH21" s="3">
        <v>6</v>
      </c>
      <c r="AI21" s="3">
        <v>6</v>
      </c>
      <c r="AJ21" s="3">
        <v>6</v>
      </c>
      <c r="AK21" s="3">
        <v>6</v>
      </c>
    </row>
    <row r="22" spans="1:37" x14ac:dyDescent="0.25">
      <c r="A22" t="s">
        <v>21</v>
      </c>
      <c r="B22" s="3">
        <f>B13-B17-B19-B20-B21</f>
        <v>-212.5</v>
      </c>
      <c r="C22" s="3">
        <f>C13-C17-C19-C20-C21</f>
        <v>-210.5</v>
      </c>
      <c r="D22" s="3">
        <f>D13-D17-D19-D20-D21</f>
        <v>-208.6</v>
      </c>
      <c r="E22" s="3">
        <f>E13-E17-E19-E20-E21</f>
        <v>-206.6</v>
      </c>
      <c r="F22" s="3">
        <f>F13-F17-F19-F20-F21</f>
        <v>-204.3</v>
      </c>
      <c r="G22" s="3">
        <f>G13-G17-G19-G20-G21</f>
        <v>-202.2</v>
      </c>
      <c r="H22" s="3">
        <f>H13-H17-H19-H20-H21</f>
        <v>-199.8</v>
      </c>
      <c r="I22" s="3">
        <f>I13-I17-I19-I20-I21</f>
        <v>-197.7</v>
      </c>
      <c r="J22" s="3">
        <f>J13-J17-J19-J20-J21</f>
        <v>-195.4</v>
      </c>
      <c r="K22" s="3">
        <f>K13-K17-K19-K20-K21</f>
        <v>-192.9</v>
      </c>
      <c r="L22" s="3">
        <f>L13-L17-L19-L20-L21</f>
        <v>-190.7</v>
      </c>
      <c r="M22" s="3">
        <f>M13-M17-M19-M20-M21</f>
        <v>-188.2</v>
      </c>
      <c r="N22" s="3">
        <f>N13-N17-N19-N20-N21</f>
        <v>55.5</v>
      </c>
      <c r="O22" s="3">
        <f>O13-O17-O19-O20-O21</f>
        <v>56.9</v>
      </c>
      <c r="P22" s="3">
        <f>P13-P17-P19-P20-P21</f>
        <v>58.4</v>
      </c>
      <c r="Q22" s="3">
        <f>Q13-Q17-Q19-Q20-Q21</f>
        <v>59.8</v>
      </c>
      <c r="R22" s="3">
        <f>R13-R17-R19-R20-R21</f>
        <v>61.2</v>
      </c>
      <c r="S22" s="3">
        <f>S13-S17-S19-S20-S21</f>
        <v>62.7</v>
      </c>
      <c r="T22" s="3">
        <f>T13-T17-T19-T20-T21</f>
        <v>64.1</v>
      </c>
      <c r="U22" s="3">
        <f>U13-U17-U19-U20-U21</f>
        <v>65.8</v>
      </c>
      <c r="V22" s="3">
        <f>V13-V17-V19-V20-V21</f>
        <v>67.2</v>
      </c>
      <c r="W22" s="3">
        <f>W13-W17-W19-W20-W21</f>
        <v>68.8</v>
      </c>
      <c r="X22" s="3">
        <f>X13-X17-X19-X20-X21</f>
        <v>70.4</v>
      </c>
      <c r="Y22" s="3">
        <f>Y13-Y17-Y19-Y20-Y21</f>
        <v>72</v>
      </c>
      <c r="Z22" s="3">
        <f>Z13-Z17-Z19-Z20-Z21</f>
        <v>-6</v>
      </c>
      <c r="AA22" s="3">
        <f>AA13-AA17-AA19-AA20-AA21</f>
        <v>-6</v>
      </c>
      <c r="AB22" s="3">
        <f>AB13-AB17-AB19-AB20-AB21</f>
        <v>-6</v>
      </c>
      <c r="AC22" s="3">
        <f>AC13-AC17-AC19-AC20-AC21</f>
        <v>-6</v>
      </c>
      <c r="AD22" s="3">
        <f>AD13-AD17-AD19-AD20-AD21</f>
        <v>-6</v>
      </c>
      <c r="AE22" s="3">
        <f>AE13-AE17-AE19-AE20-AE21</f>
        <v>-6</v>
      </c>
      <c r="AF22" s="3">
        <f>AF13-AF17-AF19-AF20-AF21</f>
        <v>-6</v>
      </c>
      <c r="AG22" s="3">
        <f>AG13-AG17-AG19-AG20-AG21</f>
        <v>-6</v>
      </c>
      <c r="AH22" s="3">
        <f>AH13-AH17-AH19-AH20-AH21</f>
        <v>-6</v>
      </c>
      <c r="AI22" s="3">
        <f>AI13-AI17-AI19-AI20-AI21</f>
        <v>-6</v>
      </c>
      <c r="AJ22" s="3">
        <f>AJ13-AJ17-AJ19-AJ20-AJ21</f>
        <v>-6</v>
      </c>
      <c r="AK22" s="3">
        <f>AK13-AK17-AK19-AK20-AK21</f>
        <v>-6</v>
      </c>
    </row>
    <row r="23" spans="1:13" x14ac:dyDescent="0.25">
      <c r="A23" t="s">
        <v>22</v>
      </c>
      <c r="B23" s="3">
        <v>9</v>
      </c>
      <c r="C23" s="3">
        <v>9</v>
      </c>
      <c r="D23" s="3">
        <v>9</v>
      </c>
      <c r="E23" s="3">
        <v>9</v>
      </c>
      <c r="F23" s="3">
        <v>9</v>
      </c>
      <c r="G23" s="3">
        <v>9</v>
      </c>
      <c r="H23" s="3">
        <v>9</v>
      </c>
      <c r="I23" s="3">
        <v>9</v>
      </c>
      <c r="J23" s="3">
        <v>9</v>
      </c>
      <c r="K23" s="3">
        <v>9</v>
      </c>
      <c r="L23" s="3">
        <v>9</v>
      </c>
      <c r="M23" s="3">
        <v>9</v>
      </c>
    </row>
    <row r="24" spans="1:37" x14ac:dyDescent="0.25">
      <c r="A24" t="s">
        <v>23</v>
      </c>
      <c r="B24" s="3">
        <f>B22-B23</f>
        <v>-221.5</v>
      </c>
      <c r="C24" s="3">
        <f>C22-C23</f>
        <v>-219.5</v>
      </c>
      <c r="D24" s="3">
        <f>D22-D23</f>
        <v>-217.6</v>
      </c>
      <c r="E24" s="3">
        <f>E22-E23</f>
        <v>-215.6</v>
      </c>
      <c r="F24" s="3">
        <f>F22-F23</f>
        <v>-213.3</v>
      </c>
      <c r="G24" s="3">
        <f>G22-G23</f>
        <v>-211.2</v>
      </c>
      <c r="H24" s="3">
        <f>H22-H23</f>
        <v>-208.8</v>
      </c>
      <c r="I24" s="3">
        <f>I22-I23</f>
        <v>-206.7</v>
      </c>
      <c r="J24" s="3">
        <f>J22-J23</f>
        <v>-204.4</v>
      </c>
      <c r="K24" s="3">
        <f>K22-K23</f>
        <v>-201.9</v>
      </c>
      <c r="L24" s="3">
        <f>L22-L23</f>
        <v>-199.7</v>
      </c>
      <c r="M24" s="3">
        <f>M22-M23</f>
        <v>-197.2</v>
      </c>
      <c r="N24" s="3">
        <f>N22-N23</f>
        <v>55.5</v>
      </c>
      <c r="O24" s="3">
        <f>O22-O23</f>
        <v>56.9</v>
      </c>
      <c r="P24" s="3">
        <f>P22-P23</f>
        <v>58.4</v>
      </c>
      <c r="Q24" s="3">
        <f>Q22-Q23</f>
        <v>59.8</v>
      </c>
      <c r="R24" s="3">
        <f>R22-R23</f>
        <v>61.2</v>
      </c>
      <c r="S24" s="3">
        <f>S22-S23</f>
        <v>62.7</v>
      </c>
      <c r="T24" s="3">
        <f>T22-T23</f>
        <v>64.1</v>
      </c>
      <c r="U24" s="3">
        <f>U22-U23</f>
        <v>65.8</v>
      </c>
      <c r="V24" s="3">
        <f>V22-V23</f>
        <v>67.2</v>
      </c>
      <c r="W24" s="3">
        <f>W22-W23</f>
        <v>68.8</v>
      </c>
      <c r="X24" s="3">
        <f>X22-X23</f>
        <v>70.4</v>
      </c>
      <c r="Y24" s="3">
        <f>Y22-Y23</f>
        <v>72</v>
      </c>
      <c r="Z24" s="3">
        <f>Z22-Z23</f>
        <v>-6</v>
      </c>
      <c r="AA24" s="3">
        <f>AA22-AA23</f>
        <v>-6</v>
      </c>
      <c r="AB24" s="3">
        <f>AB22-AB23</f>
        <v>-6</v>
      </c>
      <c r="AC24" s="3">
        <f>AC22-AC23</f>
        <v>-6</v>
      </c>
      <c r="AD24" s="3">
        <f>AD22-AD23</f>
        <v>-6</v>
      </c>
      <c r="AE24" s="3">
        <f>AE22-AE23</f>
        <v>-6</v>
      </c>
      <c r="AF24" s="3">
        <f>AF22-AF23</f>
        <v>-6</v>
      </c>
      <c r="AG24" s="3">
        <f>AG22-AG23</f>
        <v>-6</v>
      </c>
      <c r="AH24" s="3">
        <f>AH22-AH23</f>
        <v>-6</v>
      </c>
      <c r="AI24" s="3">
        <f>AI22-AI23</f>
        <v>-6</v>
      </c>
      <c r="AJ24" s="3">
        <f>AJ22-AJ23</f>
        <v>-6</v>
      </c>
      <c r="AK24" s="3">
        <f>AK22-AK23</f>
        <v>-6</v>
      </c>
    </row>
  </sheetData>
  <mergeCells count="3">
    <mergeCell ref="B4:M4"/>
    <mergeCell ref="N4:Y4"/>
    <mergeCell ref="Z4:AK4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FormatPr defaultRowHeight="15" outlineLevelRow="0" outlineLevelCol="0" x14ac:dyDescent="55"/>
  <cols>
    <col min="1" max="1" width="60" customWidth="1"/>
  </cols>
  <sheetData>
    <row r="1" spans="1:1" x14ac:dyDescent="0.25">
      <c r="A1" s="1" t="s">
        <v>24</v>
      </c>
    </row>
    <row r="2" spans="1:1" x14ac:dyDescent="0.25">
      <c r="A2" t="s">
        <v>25</v>
      </c>
    </row>
    <row r="3" spans="1:1" x14ac:dyDescent="0.25">
      <c r="A3" t="s">
        <v>26</v>
      </c>
    </row>
    <row r="4" spans="1:1" x14ac:dyDescent="0.25">
      <c r="A4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P&amp;L</vt:lpstr>
      <vt:lpstr>Notes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Synthetic demo data</dc:creator>
  <dc:title/>
  <dc:subject/>
  <dc:description/>
  <cp:keywords/>
  <cp:category/>
  <cp:lastModifiedBy>Unknown</cp:lastModifiedBy>
  <dcterms:created xsi:type="dcterms:W3CDTF">2026-10-01T00:00:00Z</dcterms:created>
  <dcterms:modified xsi:type="dcterms:W3CDTF">2026-10-01T00:00:00Z</dcterms:modified>
</cp:coreProperties>
</file>